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20" yWindow="2440" windowWidth="21980" windowHeight="17060" tabRatio="2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<sst xmlns="http://schemas.openxmlformats.org/spreadsheetml/2006/main" count="466" uniqueCount="351">
  <si>
    <t>2</t>
  </si>
  <si>
    <t>88.9-66.9</t>
  </si>
  <si>
    <t>92.6-77.2</t>
  </si>
  <si>
    <t>24.9-24.2</t>
  </si>
  <si>
    <t>24.7-23.9</t>
  </si>
  <si>
    <t>2.29</t>
  </si>
  <si>
    <t>3</t>
  </si>
  <si>
    <t>87.5-82.5</t>
  </si>
  <si>
    <t>89.8-69.0</t>
  </si>
  <si>
    <t>86.4-76.5</t>
  </si>
  <si>
    <t>24.5-24.3</t>
  </si>
  <si>
    <t>23.5-23.3</t>
  </si>
  <si>
    <t>82.1-77.1</t>
  </si>
  <si>
    <t>82.7-76.8</t>
  </si>
  <si>
    <t>89.4-87.5</t>
  </si>
  <si>
    <t>23.5-23.4</t>
  </si>
  <si>
    <t>82.0-71.4</t>
  </si>
  <si>
    <t>82.8-69.2</t>
  </si>
  <si>
    <t>89.3-77.4</t>
  </si>
  <si>
    <t>25.0-23.8</t>
  </si>
  <si>
    <t>23.4-22.8</t>
  </si>
  <si>
    <t>24.1-23.5</t>
  </si>
  <si>
    <t>3</t>
  </si>
  <si>
    <t>82.2-69.5</t>
  </si>
  <si>
    <t>82.1-69.4</t>
  </si>
  <si>
    <t>83.8-78.9</t>
  </si>
  <si>
    <t>25.0-24.9</t>
  </si>
  <si>
    <t>23.4-23.3</t>
  </si>
  <si>
    <t>※</t>
  </si>
  <si>
    <t>5:39pm 運転停止、5:44pm 運転再開</t>
  </si>
  <si>
    <t>3:26pm 運転停止、3:54pm 運転再開</t>
  </si>
  <si>
    <t>92.0-74.9</t>
  </si>
  <si>
    <t>81.7-75.0</t>
  </si>
  <si>
    <t>24.2-23.9</t>
  </si>
  <si>
    <t>81.3-75.0</t>
  </si>
  <si>
    <t>85.5-81.0</t>
  </si>
  <si>
    <t>86.4-81.3</t>
  </si>
  <si>
    <t>24.7-24.4</t>
  </si>
  <si>
    <t>23.6-23.4</t>
  </si>
  <si>
    <t>24.3-23.6</t>
  </si>
  <si>
    <t>ボルティング</t>
  </si>
  <si>
    <t>1.63</t>
  </si>
  <si>
    <t>発芽</t>
  </si>
  <si>
    <t>※</t>
  </si>
  <si>
    <t>98.9-85.9</t>
  </si>
  <si>
    <t>99.4-85.8</t>
  </si>
  <si>
    <t>100-91.7</t>
  </si>
  <si>
    <t>25.7-22.9</t>
  </si>
  <si>
    <t>25.5-22.7</t>
  </si>
  <si>
    <t>25.5-22.6</t>
  </si>
  <si>
    <t>3/1</t>
  </si>
  <si>
    <t>1</t>
  </si>
  <si>
    <t>設定湿度 70〜80％</t>
  </si>
  <si>
    <t>87.9-78.9</t>
  </si>
  <si>
    <t>23.8-23.2</t>
  </si>
  <si>
    <t>23.6-23.0</t>
  </si>
  <si>
    <t>23.5-22.9</t>
  </si>
  <si>
    <t>※</t>
  </si>
  <si>
    <t>97.7-75.5</t>
  </si>
  <si>
    <t>99.3-77.1</t>
  </si>
  <si>
    <t>100-86.2</t>
  </si>
  <si>
    <t>3/29</t>
  </si>
  <si>
    <t>3/30</t>
  </si>
  <si>
    <t>90.8-76.7</t>
  </si>
  <si>
    <t>88.7-77.7</t>
  </si>
  <si>
    <t>95.5-85.9</t>
  </si>
  <si>
    <t>25.2-24.2</t>
  </si>
  <si>
    <t>24.4-23.4</t>
  </si>
  <si>
    <t>24.7-23.5</t>
  </si>
  <si>
    <t>本葉</t>
  </si>
  <si>
    <t>3/1</t>
  </si>
  <si>
    <t>3/2</t>
  </si>
  <si>
    <t>2</t>
  </si>
  <si>
    <t>50%</t>
  </si>
  <si>
    <t>81.5-71.5</t>
  </si>
  <si>
    <t>83.0-73.1</t>
  </si>
  <si>
    <t>12:45pm 運転停止、1:55pm 運転開始</t>
  </si>
  <si>
    <t>日付</t>
  </si>
  <si>
    <t>PEUエラー/運転停止・再開時間</t>
  </si>
  <si>
    <t>インキュベータ</t>
  </si>
  <si>
    <t>湿度(%)</t>
  </si>
  <si>
    <t>吸水量(ml)</t>
  </si>
  <si>
    <t>(初) 20.58</t>
  </si>
  <si>
    <t>(初) 18.63</t>
  </si>
  <si>
    <t>(初) 21.93</t>
  </si>
  <si>
    <t>2/25</t>
  </si>
  <si>
    <t>2/26</t>
  </si>
  <si>
    <t>2/27</t>
  </si>
  <si>
    <t>2/28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</si>
  <si>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</si>
  <si>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</si>
  <si>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</si>
  <si>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</si>
  <si>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</si>
  <si>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</si>
  <si>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</si>
  <si>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</si>
  <si>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</si>
  <si>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</si>
  <si>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</si>
  <si>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3/16</t>
  </si>
  <si>
    <t>3/17</t>
  </si>
  <si>
    <t>3/18</t>
  </si>
  <si>
    <t>↓自由水が出た後↓</t>
  </si>
  <si>
    <t>PEU No.85</t>
  </si>
  <si>
    <t>2/24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</si>
  <si>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</si>
  <si>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</si>
  <si>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</si>
  <si>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</si>
  <si>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</si>
  <si>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</si>
  <si>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</si>
  <si>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</si>
  <si>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</si>
  <si>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</si>
  <si>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</si>
  <si>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</si>
  <si>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</si>
  <si>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</si>
  <si>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</si>
  <si>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</si>
  <si>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4/17</t>
  </si>
  <si>
    <t>4/18</t>
  </si>
  <si>
    <t>4/19</t>
  </si>
  <si>
    <t>4/20</t>
  </si>
  <si>
    <t>4/21</t>
  </si>
  <si>
    <t>4/22</t>
  </si>
  <si>
    <t>4/23</t>
  </si>
  <si>
    <t>4/24</t>
  </si>
  <si>
    <t>3/31</t>
  </si>
  <si>
    <t>87.4-81.8</t>
  </si>
  <si>
    <t>24.3-23.5</t>
  </si>
  <si>
    <t>23.4-22.5</t>
  </si>
  <si>
    <t>23.8-23.1</t>
  </si>
  <si>
    <t>3/3</t>
  </si>
  <si>
    <t>3</t>
  </si>
  <si>
    <t>81.7-69.6</t>
  </si>
  <si>
    <t>82.4-70.9</t>
  </si>
  <si>
    <t>83.8-80.2</t>
  </si>
  <si>
    <t>23.5-23.2</t>
  </si>
  <si>
    <t>23.3-22.5</t>
  </si>
  <si>
    <t>23.1-22.8</t>
  </si>
  <si>
    <t>3/4</t>
  </si>
  <si>
    <t>※</t>
  </si>
  <si>
    <t>50%→30%</t>
  </si>
  <si>
    <t>91.3-69.6</t>
  </si>
  <si>
    <t>92.5-69.6</t>
  </si>
  <si>
    <t>94.4-76.2</t>
  </si>
  <si>
    <t>23.8-23.4</t>
  </si>
  <si>
    <t>8:55am 運転停止、2:45pm 運転再開</t>
  </si>
  <si>
    <t>9:45am 運転停止、3:11pm 運転再開</t>
  </si>
  <si>
    <t>80.7-66.7</t>
  </si>
  <si>
    <t>82.5-69.1</t>
  </si>
  <si>
    <t>81.9-75.9</t>
  </si>
  <si>
    <t>25.0-24.5</t>
  </si>
  <si>
    <t>24.0-23.6</t>
  </si>
  <si>
    <t>24.7-24.0</t>
  </si>
  <si>
    <t>1.96</t>
  </si>
  <si>
    <t>播種</t>
  </si>
  <si>
    <t>1</t>
  </si>
  <si>
    <t>70%</t>
  </si>
  <si>
    <t>80.7-66.0</t>
  </si>
  <si>
    <t>82.9-68.5</t>
  </si>
  <si>
    <t>81.2-78.0</t>
  </si>
  <si>
    <t>24.8-24.3</t>
  </si>
  <si>
    <t>23.8-23.5</t>
  </si>
  <si>
    <t>24.5-23.9</t>
  </si>
  <si>
    <t>2.45</t>
  </si>
  <si>
    <t>※</t>
  </si>
  <si>
    <t>91.1-68.5</t>
  </si>
  <si>
    <t>92.0-69.6</t>
  </si>
  <si>
    <t>92.0-76.8</t>
  </si>
  <si>
    <t>25.0-24.3</t>
  </si>
  <si>
    <t>24.6-23.0</t>
  </si>
  <si>
    <t>24.1-23.1</t>
  </si>
  <si>
    <t>82.1-68.7</t>
  </si>
  <si>
    <t>85.4-68.9</t>
  </si>
  <si>
    <t>22.7-22.5</t>
  </si>
  <si>
    <t>22.7-22.6</t>
  </si>
  <si>
    <t>23.4-22.3</t>
  </si>
  <si>
    <t>3:12pm 運転停止、3:13pm 運転再開</t>
  </si>
  <si>
    <t>2:43pm 運転停止、運転再開</t>
  </si>
  <si>
    <t>87.8-83.7</t>
  </si>
  <si>
    <t>89.0-84.5</t>
  </si>
  <si>
    <t>96.9-83.6</t>
  </si>
  <si>
    <t>88.1-84.4</t>
  </si>
  <si>
    <t>90.3-86.6</t>
  </si>
  <si>
    <t>99.1-88.6</t>
  </si>
  <si>
    <t>98.4-93.8</t>
  </si>
  <si>
    <t>92.6-89.5</t>
  </si>
  <si>
    <t>96.3-90.0</t>
  </si>
  <si>
    <t>98.7-89.9</t>
  </si>
  <si>
    <t>87.5-83.0</t>
  </si>
  <si>
    <t>89.7-84.3</t>
  </si>
  <si>
    <t>98.4-86.4</t>
  </si>
  <si>
    <t>91.1-86.9</t>
  </si>
  <si>
    <t>92.3-88.7</t>
  </si>
  <si>
    <t>99.4-89.6</t>
  </si>
  <si>
    <t>95.8-90.1</t>
  </si>
  <si>
    <t>92.7-89.4</t>
  </si>
  <si>
    <t>92.3-89.2</t>
  </si>
  <si>
    <t>99.2-89.5</t>
  </si>
  <si>
    <t>88.8-86.0</t>
  </si>
  <si>
    <t>87.9-84.4</t>
  </si>
  <si>
    <t>98.3-85.4</t>
  </si>
  <si>
    <t>88.9-85.8</t>
  </si>
  <si>
    <t>90.0-87.5</t>
  </si>
  <si>
    <t>98.5-88.2</t>
  </si>
  <si>
    <t>96.8-91.6</t>
  </si>
  <si>
    <t>93.8-91.5</t>
  </si>
  <si>
    <t>93.6-91.6</t>
  </si>
  <si>
    <t>100-89.0</t>
  </si>
  <si>
    <t>23.2-22.9</t>
  </si>
  <si>
    <t>23.3-23.2</t>
  </si>
  <si>
    <t>23.5-22.4</t>
  </si>
  <si>
    <t>23.5-23.4</t>
  </si>
  <si>
    <t>23.6-22.3</t>
  </si>
  <si>
    <t>22.9-22.7</t>
  </si>
  <si>
    <t>22.9-22.8</t>
  </si>
  <si>
    <t>2:50pm 運転停止、3:40pm 運転再開</t>
  </si>
  <si>
    <t>84.0-76.0</t>
  </si>
  <si>
    <t>98.1-75.5</t>
  </si>
  <si>
    <t>81.9-76.5</t>
  </si>
  <si>
    <t>86.2-75.5</t>
  </si>
  <si>
    <t>87.0-76.6</t>
  </si>
  <si>
    <t>97.1-81.8</t>
  </si>
  <si>
    <t>86.6-82.6</t>
  </si>
  <si>
    <t>87.5-82.6</t>
  </si>
  <si>
    <t>88.6-80.8</t>
  </si>
  <si>
    <t>95.4-84.5</t>
  </si>
  <si>
    <t>24.7-24.3</t>
  </si>
  <si>
    <t>24.6-24.5</t>
  </si>
  <si>
    <t>25.5-24.0</t>
  </si>
  <si>
    <t>24.7-23.3</t>
  </si>
  <si>
    <t>25.0-24.9</t>
  </si>
  <si>
    <t>24.9-24.8</t>
  </si>
  <si>
    <t>25.1-24.4</t>
  </si>
  <si>
    <t>24.8-22.8</t>
  </si>
  <si>
    <t>24.2-24.1</t>
  </si>
  <si>
    <t>24.8-23.8</t>
  </si>
  <si>
    <t>24.2-22.4</t>
  </si>
  <si>
    <t>2:45pm 運転停止、運転再開</t>
  </si>
  <si>
    <t>total</t>
  </si>
  <si>
    <t>23.3-22.8</t>
  </si>
  <si>
    <t>23.3-22.5</t>
  </si>
  <si>
    <t>23.6-22.4</t>
  </si>
  <si>
    <t>3/4</t>
  </si>
  <si>
    <t>81.1-69.7</t>
  </si>
  <si>
    <t>82.3-69.6</t>
  </si>
  <si>
    <t>81.4-78.6</t>
  </si>
  <si>
    <t>23.4-23.2</t>
  </si>
  <si>
    <t>23.3-23.2</t>
  </si>
  <si>
    <t>23.0-22.8</t>
  </si>
  <si>
    <t>2</t>
  </si>
  <si>
    <t>82.0-69.7</t>
  </si>
  <si>
    <t>82.8-69.8</t>
  </si>
  <si>
    <t>22.8-22.5</t>
  </si>
  <si>
    <t>23.3-22.8</t>
  </si>
  <si>
    <t>23.3-22.5</t>
  </si>
  <si>
    <t>23.3-22.4</t>
  </si>
  <si>
    <t>23.4-23.2</t>
  </si>
  <si>
    <t>23.4-23.3</t>
  </si>
  <si>
    <t>23.4-22.7</t>
  </si>
  <si>
    <t>23.2-23.2</t>
  </si>
  <si>
    <t>23.6-23.0</t>
  </si>
  <si>
    <t>23.4-22.9</t>
  </si>
  <si>
    <t>23.5-22.5</t>
  </si>
  <si>
    <t>23.5-23.3</t>
  </si>
  <si>
    <t>1:45pm 運転停止、1:52pm 運転再開</t>
  </si>
  <si>
    <t>温度変化(MAX-MIN)</t>
  </si>
  <si>
    <t>3/19</t>
  </si>
  <si>
    <t>88.4-71.9</t>
  </si>
  <si>
    <t>81.5-74.9</t>
  </si>
  <si>
    <t>81.4-73.7</t>
  </si>
  <si>
    <t>92.3-76.8</t>
  </si>
  <si>
    <t>82.4-76.4</t>
  </si>
  <si>
    <t>82.0-74.1</t>
  </si>
  <si>
    <t>92.5-79.0</t>
  </si>
  <si>
    <t>88.3-84.0</t>
  </si>
  <si>
    <t>88.1-82.4</t>
  </si>
  <si>
    <t>25.5-24.0</t>
  </si>
  <si>
    <t>24.7-24.6</t>
  </si>
  <si>
    <t>25.0-23.5</t>
  </si>
  <si>
    <t>25.1-25.0</t>
  </si>
  <si>
    <t>25.1-24.9</t>
  </si>
  <si>
    <t>24.8-23.5</t>
  </si>
  <si>
    <t>24.2-24.1</t>
  </si>
  <si>
    <r>
      <t>吸水</t>
    </r>
    <r>
      <rPr>
        <sz val="12"/>
        <rFont val="Osaka"/>
        <family val="0"/>
      </rPr>
      <t>(50ml)</t>
    </r>
  </si>
  <si>
    <r>
      <t>吸水</t>
    </r>
    <r>
      <rPr>
        <sz val="12"/>
        <rFont val="Osaka"/>
        <family val="0"/>
      </rPr>
      <t>(50ml)</t>
    </r>
  </si>
  <si>
    <t>25.0-22.8</t>
  </si>
  <si>
    <t>23.3-21.7</t>
  </si>
  <si>
    <t>23.9-22.5</t>
  </si>
  <si>
    <t>5:16pm 運転開始</t>
  </si>
  <si>
    <t>湿度変化(MAX-MIN)</t>
  </si>
  <si>
    <t>生育カレンダー</t>
  </si>
  <si>
    <t>日目</t>
  </si>
  <si>
    <t>DAYS</t>
  </si>
  <si>
    <t>PEU No.81</t>
  </si>
  <si>
    <t>PEU No.83</t>
  </si>
  <si>
    <t>70%→60%</t>
  </si>
  <si>
    <t>99.0-89.6</t>
  </si>
  <si>
    <t>98.8-88.7</t>
  </si>
  <si>
    <t>98.8-88.8</t>
  </si>
  <si>
    <t>23.2-22.5</t>
  </si>
  <si>
    <t>23.5-22.9</t>
  </si>
  <si>
    <t>23.6-22.7</t>
  </si>
  <si>
    <t>4/25</t>
  </si>
  <si>
    <t>4/26</t>
  </si>
  <si>
    <t>4/27</t>
  </si>
  <si>
    <t>4/28</t>
  </si>
  <si>
    <t>4/29</t>
  </si>
  <si>
    <t>4/30</t>
  </si>
  <si>
    <t>3:14pm 運転停止、3:20pm 運転再開</t>
  </si>
  <si>
    <t>温度(℃)</t>
  </si>
  <si>
    <t>22℃</t>
  </si>
  <si>
    <t>23℃</t>
  </si>
  <si>
    <t>22.5℃</t>
  </si>
  <si>
    <t>初期吸水量(ml)　　20ml</t>
  </si>
  <si>
    <t>81.7-75.8</t>
  </si>
  <si>
    <t>83.6-77.4</t>
  </si>
  <si>
    <t>89.0-86.6</t>
  </si>
  <si>
    <t>23.9-23.8</t>
  </si>
  <si>
    <t>22.8-22.7</t>
  </si>
  <si>
    <t>ロゼット葉</t>
  </si>
  <si>
    <t>81.7-75.9</t>
  </si>
  <si>
    <t>82.8-76.6</t>
  </si>
  <si>
    <t>88.4-83.2</t>
  </si>
  <si>
    <t>23.9-23.8</t>
  </si>
  <si>
    <t>22.8-22.7</t>
  </si>
  <si>
    <t>93.1-76.0</t>
  </si>
  <si>
    <t>95.5-75.9</t>
  </si>
  <si>
    <t>97.5-84.2</t>
  </si>
  <si>
    <t>23.9-23.6</t>
  </si>
  <si>
    <t>23.5-22.4</t>
  </si>
  <si>
    <t>23.8-23.4</t>
  </si>
  <si>
    <t>89.7-85.7</t>
  </si>
  <si>
    <t>92.8-91.9</t>
  </si>
  <si>
    <t>24.6-24.0</t>
  </si>
  <si>
    <t>24.1-23.9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</si>
  <si>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</si>
  <si>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</si>
  <si>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</si>
  <si>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</si>
  <si>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</si>
  <si>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</si>
  <si>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</si>
  <si>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</si>
  <si>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</si>
  <si>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設定温度 下限 22.5℃、目標温度 23.0℃</t>
  </si>
  <si>
    <t>23.9-23.3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</si>
</sst>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0.000"/>
  </numFmts>
  <fonts count="8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0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  <fill>
      <patternFill patternType="lightUp">
        <fgColor indexed="22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4" borderId="20" xfId="0" applyNumberFormat="1" applyFont="1" applyFill="1" applyBorder="1" applyAlignment="1">
      <alignment horizontal="center"/>
    </xf>
    <xf numFmtId="0" fontId="0" fillId="5" borderId="21" xfId="0" applyNumberFormat="1" applyFill="1" applyBorder="1" applyAlignment="1">
      <alignment horizontal="center"/>
    </xf>
    <xf numFmtId="0" fontId="0" fillId="5" borderId="20" xfId="0" applyNumberFormat="1" applyFill="1" applyBorder="1" applyAlignment="1">
      <alignment horizontal="center"/>
    </xf>
    <xf numFmtId="0" fontId="7" fillId="4" borderId="22" xfId="0" applyNumberFormat="1" applyFont="1" applyFill="1" applyBorder="1" applyAlignment="1">
      <alignment horizontal="center"/>
    </xf>
    <xf numFmtId="0" fontId="7" fillId="6" borderId="23" xfId="0" applyNumberFormat="1" applyFont="1" applyFill="1" applyBorder="1" applyAlignment="1">
      <alignment horizontal="center"/>
    </xf>
    <xf numFmtId="0" fontId="7" fillId="6" borderId="17" xfId="0" applyNumberFormat="1" applyFon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5" borderId="15" xfId="0" applyNumberFormat="1" applyFill="1" applyBorder="1" applyAlignment="1">
      <alignment horizontal="center"/>
    </xf>
    <xf numFmtId="0" fontId="1" fillId="4" borderId="20" xfId="0" applyNumberFormat="1" applyFont="1" applyFill="1" applyBorder="1" applyAlignment="1">
      <alignment horizontal="center"/>
    </xf>
    <xf numFmtId="0" fontId="7" fillId="6" borderId="25" xfId="0" applyNumberFormat="1" applyFont="1" applyFill="1" applyBorder="1" applyAlignment="1">
      <alignment horizontal="center"/>
    </xf>
    <xf numFmtId="0" fontId="7" fillId="4" borderId="26" xfId="0" applyNumberFormat="1" applyFont="1" applyFill="1" applyBorder="1" applyAlignment="1">
      <alignment horizontal="center"/>
    </xf>
    <xf numFmtId="9" fontId="0" fillId="4" borderId="27" xfId="0" applyNumberFormat="1" applyFont="1" applyFill="1" applyBorder="1" applyAlignment="1">
      <alignment horizontal="center"/>
    </xf>
    <xf numFmtId="0" fontId="7" fillId="4" borderId="28" xfId="0" applyNumberFormat="1" applyFont="1" applyFill="1" applyBorder="1" applyAlignment="1">
      <alignment horizontal="center"/>
    </xf>
    <xf numFmtId="0" fontId="0" fillId="5" borderId="22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29" xfId="0" applyNumberForma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75" zoomScaleNormal="75" workbookViewId="0" topLeftCell="A1">
      <selection activeCell="R25" sqref="R25"/>
    </sheetView>
  </sheetViews>
  <sheetFormatPr defaultColWidth="12.796875" defaultRowHeight="15"/>
  <cols>
    <col min="1" max="1" width="4.69921875" style="60" customWidth="1"/>
    <col min="2" max="2" width="4.19921875" style="22" customWidth="1"/>
    <col min="3" max="3" width="5.5" style="22" customWidth="1"/>
    <col min="4" max="4" width="28.3984375" style="22" customWidth="1"/>
    <col min="5" max="5" width="9.19921875" style="64" customWidth="1"/>
    <col min="6" max="6" width="9.19921875" style="65" customWidth="1"/>
    <col min="7" max="9" width="9.09765625" style="22" customWidth="1"/>
    <col min="10" max="15" width="9.8984375" style="22" customWidth="1"/>
    <col min="16" max="18" width="8.59765625" style="22" customWidth="1"/>
    <col min="19" max="19" width="4.69921875" style="22" customWidth="1"/>
    <col min="20" max="20" width="4.19921875" style="22" customWidth="1"/>
    <col min="21" max="16384" width="12.59765625" style="22" customWidth="1"/>
  </cols>
  <sheetData>
    <row r="1" spans="2:20" ht="18">
      <c r="B1" s="1"/>
      <c r="C1" s="1"/>
      <c r="D1" s="1"/>
      <c r="E1" s="20"/>
      <c r="F1" s="38"/>
      <c r="G1" s="75" t="s">
        <v>52</v>
      </c>
      <c r="H1" s="76"/>
      <c r="I1" s="77"/>
      <c r="J1" s="78" t="s">
        <v>349</v>
      </c>
      <c r="K1" s="78"/>
      <c r="L1" s="78"/>
      <c r="M1" s="79" t="s">
        <v>318</v>
      </c>
      <c r="N1" s="79"/>
      <c r="O1" s="80"/>
      <c r="S1" s="1"/>
      <c r="T1" s="1"/>
    </row>
    <row r="2" spans="2:20" ht="18">
      <c r="B2" s="1"/>
      <c r="C2" s="1"/>
      <c r="D2" s="1"/>
      <c r="E2" s="39" t="s">
        <v>80</v>
      </c>
      <c r="F2" s="11" t="s">
        <v>314</v>
      </c>
      <c r="G2" s="81" t="s">
        <v>294</v>
      </c>
      <c r="H2" s="82"/>
      <c r="I2" s="83"/>
      <c r="J2" s="78" t="s">
        <v>270</v>
      </c>
      <c r="K2" s="78"/>
      <c r="L2" s="78"/>
      <c r="M2" s="81" t="s">
        <v>81</v>
      </c>
      <c r="N2" s="82"/>
      <c r="O2" s="82"/>
      <c r="P2" s="78" t="s">
        <v>295</v>
      </c>
      <c r="Q2" s="78"/>
      <c r="R2" s="78"/>
      <c r="S2" s="1"/>
      <c r="T2" s="1"/>
    </row>
    <row r="3" spans="1:20" ht="18.75" thickBot="1">
      <c r="A3" s="29" t="s">
        <v>77</v>
      </c>
      <c r="B3" s="2" t="s">
        <v>296</v>
      </c>
      <c r="C3" s="2" t="s">
        <v>297</v>
      </c>
      <c r="D3" s="3" t="s">
        <v>78</v>
      </c>
      <c r="E3" s="23" t="s">
        <v>79</v>
      </c>
      <c r="F3" s="44" t="s">
        <v>79</v>
      </c>
      <c r="G3" s="2" t="s">
        <v>298</v>
      </c>
      <c r="H3" s="2" t="s">
        <v>299</v>
      </c>
      <c r="I3" s="2" t="s">
        <v>104</v>
      </c>
      <c r="J3" s="2" t="s">
        <v>298</v>
      </c>
      <c r="K3" s="2" t="s">
        <v>299</v>
      </c>
      <c r="L3" s="2" t="s">
        <v>104</v>
      </c>
      <c r="M3" s="2" t="s">
        <v>298</v>
      </c>
      <c r="N3" s="2" t="s">
        <v>299</v>
      </c>
      <c r="O3" s="2" t="s">
        <v>104</v>
      </c>
      <c r="P3" s="2" t="s">
        <v>298</v>
      </c>
      <c r="Q3" s="2" t="s">
        <v>299</v>
      </c>
      <c r="R3" s="2" t="s">
        <v>104</v>
      </c>
      <c r="S3" s="2" t="s">
        <v>77</v>
      </c>
      <c r="T3" s="2" t="s">
        <v>296</v>
      </c>
    </row>
    <row r="4" spans="1:20" ht="18">
      <c r="A4" s="61" t="s">
        <v>105</v>
      </c>
      <c r="B4" s="6">
        <v>1</v>
      </c>
      <c r="C4" s="6"/>
      <c r="D4" s="3" t="s">
        <v>293</v>
      </c>
      <c r="E4" s="49"/>
      <c r="F4" s="46"/>
      <c r="G4" s="66" t="s">
        <v>103</v>
      </c>
      <c r="H4" s="67"/>
      <c r="I4" s="68"/>
      <c r="J4" s="69" t="s">
        <v>103</v>
      </c>
      <c r="K4" s="70"/>
      <c r="L4" s="71"/>
      <c r="M4" s="24" t="s">
        <v>82</v>
      </c>
      <c r="N4" s="25" t="s">
        <v>83</v>
      </c>
      <c r="O4" s="26" t="s">
        <v>84</v>
      </c>
      <c r="R4" s="21"/>
      <c r="S4" s="8"/>
      <c r="T4" s="8"/>
    </row>
    <row r="5" spans="1:20" ht="18.75" thickBot="1">
      <c r="A5" s="62"/>
      <c r="B5" s="4"/>
      <c r="C5" s="5"/>
      <c r="D5" s="3"/>
      <c r="E5" s="50"/>
      <c r="F5" s="47"/>
      <c r="G5" s="43" t="s">
        <v>152</v>
      </c>
      <c r="H5" s="13" t="s">
        <v>153</v>
      </c>
      <c r="I5" s="14" t="s">
        <v>154</v>
      </c>
      <c r="J5" s="12" t="s">
        <v>155</v>
      </c>
      <c r="K5" s="13" t="s">
        <v>156</v>
      </c>
      <c r="L5" s="17" t="s">
        <v>157</v>
      </c>
      <c r="M5" s="12" t="s">
        <v>158</v>
      </c>
      <c r="N5" s="13">
        <v>2.79</v>
      </c>
      <c r="O5" s="14">
        <v>1.19</v>
      </c>
      <c r="P5" s="72" t="s">
        <v>159</v>
      </c>
      <c r="Q5" s="73"/>
      <c r="R5" s="74"/>
      <c r="S5" s="29" t="s">
        <v>105</v>
      </c>
      <c r="T5" s="2">
        <v>1</v>
      </c>
    </row>
    <row r="6" spans="1:20" ht="18">
      <c r="A6" s="63" t="s">
        <v>85</v>
      </c>
      <c r="B6" s="7">
        <v>2</v>
      </c>
      <c r="C6" s="7" t="s">
        <v>160</v>
      </c>
      <c r="D6" s="3"/>
      <c r="E6" s="50" t="s">
        <v>161</v>
      </c>
      <c r="F6" s="47"/>
      <c r="G6" s="18" t="s">
        <v>162</v>
      </c>
      <c r="H6" s="7" t="s">
        <v>163</v>
      </c>
      <c r="I6" s="7" t="s">
        <v>164</v>
      </c>
      <c r="J6" s="16" t="s">
        <v>165</v>
      </c>
      <c r="K6" s="16" t="s">
        <v>166</v>
      </c>
      <c r="L6" s="30" t="s">
        <v>167</v>
      </c>
      <c r="M6" s="18" t="s">
        <v>168</v>
      </c>
      <c r="N6" s="7">
        <v>3.08</v>
      </c>
      <c r="O6" s="7">
        <v>2.72</v>
      </c>
      <c r="P6" s="28"/>
      <c r="Q6" s="28"/>
      <c r="R6" s="28"/>
      <c r="S6" s="7" t="s">
        <v>85</v>
      </c>
      <c r="T6" s="7">
        <v>2</v>
      </c>
    </row>
    <row r="7" spans="1:20" ht="18">
      <c r="A7" s="29" t="s">
        <v>86</v>
      </c>
      <c r="B7" s="2">
        <v>3</v>
      </c>
      <c r="C7" s="2" t="s">
        <v>0</v>
      </c>
      <c r="D7" s="3"/>
      <c r="E7" s="50"/>
      <c r="F7" s="47"/>
      <c r="G7" s="31" t="s">
        <v>1</v>
      </c>
      <c r="H7" s="7" t="s">
        <v>8</v>
      </c>
      <c r="I7" s="2" t="s">
        <v>2</v>
      </c>
      <c r="J7" s="11" t="s">
        <v>3</v>
      </c>
      <c r="K7" s="2">
        <v>23.7</v>
      </c>
      <c r="L7" s="11" t="s">
        <v>4</v>
      </c>
      <c r="M7" s="5" t="s">
        <v>5</v>
      </c>
      <c r="N7" s="2">
        <v>3.37</v>
      </c>
      <c r="O7" s="2">
        <v>2.38</v>
      </c>
      <c r="P7" s="28"/>
      <c r="Q7" s="28"/>
      <c r="R7" s="28"/>
      <c r="S7" s="2" t="s">
        <v>86</v>
      </c>
      <c r="T7" s="2">
        <v>3</v>
      </c>
    </row>
    <row r="8" spans="1:20" ht="18">
      <c r="A8" s="29" t="s">
        <v>87</v>
      </c>
      <c r="B8" s="2">
        <v>4</v>
      </c>
      <c r="C8" s="2" t="s">
        <v>6</v>
      </c>
      <c r="D8" s="3"/>
      <c r="E8" s="54"/>
      <c r="F8" s="47"/>
      <c r="G8" s="31" t="s">
        <v>7</v>
      </c>
      <c r="H8" s="2" t="s">
        <v>336</v>
      </c>
      <c r="I8" s="2" t="s">
        <v>337</v>
      </c>
      <c r="J8" s="15" t="s">
        <v>338</v>
      </c>
      <c r="K8" s="11" t="s">
        <v>149</v>
      </c>
      <c r="L8" s="11" t="s">
        <v>339</v>
      </c>
      <c r="M8" s="5" t="s">
        <v>41</v>
      </c>
      <c r="N8" s="2">
        <v>2.05</v>
      </c>
      <c r="O8" s="2">
        <v>1.19</v>
      </c>
      <c r="P8" s="28" t="s">
        <v>42</v>
      </c>
      <c r="Q8" s="28" t="s">
        <v>42</v>
      </c>
      <c r="R8" s="28" t="s">
        <v>42</v>
      </c>
      <c r="S8" s="2" t="s">
        <v>87</v>
      </c>
      <c r="T8" s="2">
        <v>4</v>
      </c>
    </row>
    <row r="9" spans="1:20" ht="18">
      <c r="A9" s="29" t="s">
        <v>88</v>
      </c>
      <c r="B9" s="2">
        <v>5</v>
      </c>
      <c r="C9" s="9" t="s">
        <v>43</v>
      </c>
      <c r="D9" s="19" t="s">
        <v>76</v>
      </c>
      <c r="E9" s="40" t="s">
        <v>288</v>
      </c>
      <c r="F9" s="47"/>
      <c r="G9" s="32" t="s">
        <v>44</v>
      </c>
      <c r="H9" s="9" t="s">
        <v>45</v>
      </c>
      <c r="I9" s="9" t="s">
        <v>46</v>
      </c>
      <c r="J9" s="9" t="s">
        <v>47</v>
      </c>
      <c r="K9" s="9" t="s">
        <v>48</v>
      </c>
      <c r="L9" s="9" t="s">
        <v>49</v>
      </c>
      <c r="M9" s="5">
        <v>1.31</v>
      </c>
      <c r="N9" s="2">
        <v>1.62</v>
      </c>
      <c r="O9" s="2">
        <v>0.68</v>
      </c>
      <c r="P9" s="28"/>
      <c r="Q9" s="28"/>
      <c r="R9" s="28"/>
      <c r="S9" s="2" t="s">
        <v>88</v>
      </c>
      <c r="T9" s="2">
        <v>5</v>
      </c>
    </row>
    <row r="10" spans="1:20" ht="18.75" thickBot="1">
      <c r="A10" s="29" t="s">
        <v>50</v>
      </c>
      <c r="B10" s="2">
        <v>6</v>
      </c>
      <c r="C10" s="2" t="s">
        <v>51</v>
      </c>
      <c r="D10" s="3"/>
      <c r="E10" s="41" t="s">
        <v>300</v>
      </c>
      <c r="F10" s="47"/>
      <c r="G10" s="31" t="s">
        <v>63</v>
      </c>
      <c r="H10" s="2" t="s">
        <v>64</v>
      </c>
      <c r="I10" s="2" t="s">
        <v>65</v>
      </c>
      <c r="J10" s="11" t="s">
        <v>66</v>
      </c>
      <c r="K10" s="11" t="s">
        <v>67</v>
      </c>
      <c r="L10" s="11" t="s">
        <v>68</v>
      </c>
      <c r="M10" s="5">
        <v>1.8</v>
      </c>
      <c r="N10" s="2">
        <v>1.76</v>
      </c>
      <c r="O10" s="2">
        <v>1.87</v>
      </c>
      <c r="P10" s="28"/>
      <c r="Q10" s="28" t="s">
        <v>69</v>
      </c>
      <c r="R10" s="28" t="s">
        <v>69</v>
      </c>
      <c r="S10" s="2" t="s">
        <v>70</v>
      </c>
      <c r="T10" s="2">
        <v>6</v>
      </c>
    </row>
    <row r="11" spans="1:20" ht="18.75" thickBot="1">
      <c r="A11" s="29" t="s">
        <v>71</v>
      </c>
      <c r="B11" s="2">
        <v>7</v>
      </c>
      <c r="C11" s="2" t="s">
        <v>72</v>
      </c>
      <c r="D11" s="3"/>
      <c r="E11" s="55" t="s">
        <v>73</v>
      </c>
      <c r="F11" s="47" t="s">
        <v>317</v>
      </c>
      <c r="G11" s="31" t="s">
        <v>74</v>
      </c>
      <c r="H11" s="2" t="s">
        <v>75</v>
      </c>
      <c r="I11" s="2" t="s">
        <v>131</v>
      </c>
      <c r="J11" s="11" t="s">
        <v>132</v>
      </c>
      <c r="K11" s="11" t="s">
        <v>133</v>
      </c>
      <c r="L11" s="11" t="s">
        <v>134</v>
      </c>
      <c r="M11" s="10">
        <v>2.29</v>
      </c>
      <c r="N11" s="2">
        <v>2.49</v>
      </c>
      <c r="O11" s="2">
        <v>1.7</v>
      </c>
      <c r="P11" s="28" t="s">
        <v>69</v>
      </c>
      <c r="Q11" s="28"/>
      <c r="R11" s="28"/>
      <c r="S11" s="2" t="s">
        <v>71</v>
      </c>
      <c r="T11" s="2">
        <v>7</v>
      </c>
    </row>
    <row r="12" spans="1:20" ht="18">
      <c r="A12" s="29" t="s">
        <v>135</v>
      </c>
      <c r="B12" s="2">
        <v>8</v>
      </c>
      <c r="C12" s="2" t="s">
        <v>136</v>
      </c>
      <c r="D12" s="3"/>
      <c r="E12" s="42"/>
      <c r="F12" s="47"/>
      <c r="G12" s="31" t="s">
        <v>137</v>
      </c>
      <c r="H12" s="2" t="s">
        <v>138</v>
      </c>
      <c r="I12" s="2" t="s">
        <v>139</v>
      </c>
      <c r="J12" s="11" t="s">
        <v>140</v>
      </c>
      <c r="K12" s="11" t="s">
        <v>141</v>
      </c>
      <c r="L12" s="11" t="s">
        <v>142</v>
      </c>
      <c r="M12" s="5">
        <v>2.45</v>
      </c>
      <c r="N12" s="2">
        <v>2.93</v>
      </c>
      <c r="O12" s="2">
        <v>1.87</v>
      </c>
      <c r="P12" s="28"/>
      <c r="Q12" s="28"/>
      <c r="R12" s="28"/>
      <c r="S12" s="2" t="s">
        <v>135</v>
      </c>
      <c r="T12" s="2">
        <v>8</v>
      </c>
    </row>
    <row r="13" spans="1:20" ht="18">
      <c r="A13" s="29" t="s">
        <v>143</v>
      </c>
      <c r="B13" s="2">
        <v>9</v>
      </c>
      <c r="C13" s="9" t="s">
        <v>144</v>
      </c>
      <c r="D13" s="19" t="s">
        <v>151</v>
      </c>
      <c r="E13" s="42" t="s">
        <v>145</v>
      </c>
      <c r="F13" s="47"/>
      <c r="G13" s="32" t="s">
        <v>146</v>
      </c>
      <c r="H13" s="9" t="s">
        <v>147</v>
      </c>
      <c r="I13" s="9" t="s">
        <v>148</v>
      </c>
      <c r="J13" s="9" t="s">
        <v>244</v>
      </c>
      <c r="K13" s="9" t="s">
        <v>245</v>
      </c>
      <c r="L13" s="9" t="s">
        <v>246</v>
      </c>
      <c r="M13" s="5">
        <v>2.12</v>
      </c>
      <c r="N13" s="2">
        <v>2.49</v>
      </c>
      <c r="O13" s="2">
        <v>2.04</v>
      </c>
      <c r="P13" s="28"/>
      <c r="Q13" s="28"/>
      <c r="R13" s="28"/>
      <c r="S13" s="2" t="s">
        <v>247</v>
      </c>
      <c r="T13" s="2">
        <v>9</v>
      </c>
    </row>
    <row r="14" spans="1:20" ht="18.75" thickBot="1">
      <c r="A14" s="29" t="s">
        <v>89</v>
      </c>
      <c r="B14" s="2">
        <v>10</v>
      </c>
      <c r="C14" s="2" t="s">
        <v>51</v>
      </c>
      <c r="D14" s="3"/>
      <c r="E14" s="42"/>
      <c r="F14" s="47"/>
      <c r="G14" s="31" t="s">
        <v>248</v>
      </c>
      <c r="H14" s="2" t="s">
        <v>249</v>
      </c>
      <c r="I14" s="2" t="s">
        <v>250</v>
      </c>
      <c r="J14" s="11" t="s">
        <v>251</v>
      </c>
      <c r="K14" s="2" t="s">
        <v>252</v>
      </c>
      <c r="L14" s="11" t="s">
        <v>253</v>
      </c>
      <c r="M14" s="5">
        <v>2.45</v>
      </c>
      <c r="N14" s="2">
        <v>3.8</v>
      </c>
      <c r="O14" s="2">
        <v>2.38</v>
      </c>
      <c r="P14" s="28"/>
      <c r="Q14" s="28"/>
      <c r="R14" s="28"/>
      <c r="S14" s="2" t="s">
        <v>89</v>
      </c>
      <c r="T14" s="2">
        <v>10</v>
      </c>
    </row>
    <row r="15" spans="1:20" ht="18">
      <c r="A15" s="29" t="s">
        <v>90</v>
      </c>
      <c r="B15" s="7">
        <v>11</v>
      </c>
      <c r="C15" s="2" t="s">
        <v>254</v>
      </c>
      <c r="D15" s="3"/>
      <c r="E15" s="56">
        <v>0.5</v>
      </c>
      <c r="F15" s="47"/>
      <c r="G15" s="31" t="s">
        <v>255</v>
      </c>
      <c r="H15" s="2" t="s">
        <v>256</v>
      </c>
      <c r="I15" s="2" t="s">
        <v>53</v>
      </c>
      <c r="J15" s="11" t="s">
        <v>54</v>
      </c>
      <c r="K15" s="11" t="s">
        <v>55</v>
      </c>
      <c r="L15" s="11" t="s">
        <v>56</v>
      </c>
      <c r="M15" s="5">
        <v>2.61</v>
      </c>
      <c r="N15" s="2">
        <v>2.93</v>
      </c>
      <c r="O15" s="2">
        <v>2.38</v>
      </c>
      <c r="P15" s="28"/>
      <c r="Q15" s="28"/>
      <c r="R15" s="28"/>
      <c r="S15" s="2" t="s">
        <v>90</v>
      </c>
      <c r="T15" s="7">
        <v>11</v>
      </c>
    </row>
    <row r="16" spans="1:20" ht="18">
      <c r="A16" s="29" t="s">
        <v>91</v>
      </c>
      <c r="B16" s="2">
        <v>12</v>
      </c>
      <c r="C16" s="9" t="s">
        <v>57</v>
      </c>
      <c r="D16" s="19" t="s">
        <v>220</v>
      </c>
      <c r="E16" s="48"/>
      <c r="F16" s="47"/>
      <c r="G16" s="32" t="s">
        <v>58</v>
      </c>
      <c r="H16" s="9" t="s">
        <v>59</v>
      </c>
      <c r="I16" s="9" t="s">
        <v>60</v>
      </c>
      <c r="J16" s="9" t="s">
        <v>290</v>
      </c>
      <c r="K16" s="9" t="s">
        <v>291</v>
      </c>
      <c r="L16" s="9" t="s">
        <v>292</v>
      </c>
      <c r="M16" s="5">
        <v>2.45</v>
      </c>
      <c r="N16" s="2">
        <v>2.05</v>
      </c>
      <c r="O16" s="2">
        <v>1.7</v>
      </c>
      <c r="P16" s="28"/>
      <c r="Q16" s="28"/>
      <c r="R16" s="28"/>
      <c r="S16" s="2" t="s">
        <v>91</v>
      </c>
      <c r="T16" s="2">
        <v>12</v>
      </c>
    </row>
    <row r="17" spans="1:20" ht="18">
      <c r="A17" s="29" t="s">
        <v>92</v>
      </c>
      <c r="B17" s="2">
        <v>13</v>
      </c>
      <c r="C17" s="2" t="s">
        <v>51</v>
      </c>
      <c r="D17" s="3"/>
      <c r="E17" s="48"/>
      <c r="F17" s="47"/>
      <c r="G17" s="5" t="s">
        <v>319</v>
      </c>
      <c r="H17" s="11" t="s">
        <v>320</v>
      </c>
      <c r="I17" s="2" t="s">
        <v>321</v>
      </c>
      <c r="J17" s="11" t="s">
        <v>322</v>
      </c>
      <c r="K17" s="11" t="s">
        <v>323</v>
      </c>
      <c r="L17" s="11" t="s">
        <v>322</v>
      </c>
      <c r="M17" s="5">
        <v>2.45</v>
      </c>
      <c r="N17" s="2">
        <v>2.35</v>
      </c>
      <c r="O17" s="2">
        <v>2.04</v>
      </c>
      <c r="P17" s="28" t="s">
        <v>324</v>
      </c>
      <c r="Q17" s="28" t="s">
        <v>324</v>
      </c>
      <c r="R17" s="28" t="s">
        <v>324</v>
      </c>
      <c r="S17" s="2" t="s">
        <v>92</v>
      </c>
      <c r="T17" s="2">
        <v>13</v>
      </c>
    </row>
    <row r="18" spans="1:20" ht="18">
      <c r="A18" s="29" t="s">
        <v>93</v>
      </c>
      <c r="B18" s="2">
        <v>14</v>
      </c>
      <c r="C18" s="2" t="s">
        <v>72</v>
      </c>
      <c r="D18" s="3"/>
      <c r="E18" s="48"/>
      <c r="F18" s="47"/>
      <c r="G18" s="5" t="s">
        <v>325</v>
      </c>
      <c r="H18" s="2" t="s">
        <v>326</v>
      </c>
      <c r="I18" s="2" t="s">
        <v>327</v>
      </c>
      <c r="J18" s="11" t="s">
        <v>328</v>
      </c>
      <c r="K18" s="11" t="s">
        <v>329</v>
      </c>
      <c r="L18" s="2">
        <v>23.8</v>
      </c>
      <c r="M18" s="5">
        <v>2.61</v>
      </c>
      <c r="N18" s="2">
        <v>2.35</v>
      </c>
      <c r="O18" s="2">
        <v>1.87</v>
      </c>
      <c r="P18" s="28"/>
      <c r="Q18" s="28"/>
      <c r="R18" s="28"/>
      <c r="S18" s="2" t="s">
        <v>93</v>
      </c>
      <c r="T18" s="2">
        <v>14</v>
      </c>
    </row>
    <row r="19" spans="1:20" ht="18">
      <c r="A19" s="29" t="s">
        <v>94</v>
      </c>
      <c r="B19" s="2">
        <v>15</v>
      </c>
      <c r="C19" s="9" t="s">
        <v>144</v>
      </c>
      <c r="D19" s="19" t="s">
        <v>269</v>
      </c>
      <c r="E19" s="48"/>
      <c r="F19" s="47"/>
      <c r="G19" s="32" t="s">
        <v>330</v>
      </c>
      <c r="H19" s="9" t="s">
        <v>331</v>
      </c>
      <c r="I19" s="9" t="s">
        <v>332</v>
      </c>
      <c r="J19" s="9" t="s">
        <v>333</v>
      </c>
      <c r="K19" s="9" t="s">
        <v>334</v>
      </c>
      <c r="L19" s="9" t="s">
        <v>335</v>
      </c>
      <c r="M19" s="5">
        <v>2.29</v>
      </c>
      <c r="N19" s="2">
        <v>2.75</v>
      </c>
      <c r="O19" s="2">
        <v>1.87</v>
      </c>
      <c r="P19" s="28"/>
      <c r="Q19" s="28"/>
      <c r="R19" s="28"/>
      <c r="S19" s="2" t="s">
        <v>94</v>
      </c>
      <c r="T19" s="2">
        <v>15</v>
      </c>
    </row>
    <row r="20" spans="1:20" ht="18">
      <c r="A20" s="29" t="s">
        <v>95</v>
      </c>
      <c r="B20" s="2">
        <v>16</v>
      </c>
      <c r="C20" s="2" t="s">
        <v>51</v>
      </c>
      <c r="D20" s="3"/>
      <c r="E20" s="48"/>
      <c r="F20" s="47"/>
      <c r="G20" s="5" t="s">
        <v>12</v>
      </c>
      <c r="H20" s="2" t="s">
        <v>13</v>
      </c>
      <c r="I20" s="2" t="s">
        <v>14</v>
      </c>
      <c r="J20" s="11" t="s">
        <v>322</v>
      </c>
      <c r="K20" s="11" t="s">
        <v>323</v>
      </c>
      <c r="L20" s="11" t="s">
        <v>15</v>
      </c>
      <c r="M20" s="5">
        <v>2.12</v>
      </c>
      <c r="N20" s="2">
        <v>2.35</v>
      </c>
      <c r="O20" s="2">
        <v>1.7</v>
      </c>
      <c r="P20" s="28"/>
      <c r="Q20" s="28"/>
      <c r="R20" s="28"/>
      <c r="S20" s="2" t="s">
        <v>95</v>
      </c>
      <c r="T20" s="2">
        <v>16</v>
      </c>
    </row>
    <row r="21" spans="1:20" ht="18">
      <c r="A21" s="29" t="s">
        <v>96</v>
      </c>
      <c r="B21" s="2">
        <v>17</v>
      </c>
      <c r="C21" s="2" t="s">
        <v>254</v>
      </c>
      <c r="D21" s="3"/>
      <c r="E21" s="48"/>
      <c r="F21" s="47"/>
      <c r="G21" s="2" t="s">
        <v>16</v>
      </c>
      <c r="H21" s="2" t="s">
        <v>17</v>
      </c>
      <c r="I21" s="2" t="s">
        <v>18</v>
      </c>
      <c r="J21" s="11" t="s">
        <v>19</v>
      </c>
      <c r="K21" s="11" t="s">
        <v>20</v>
      </c>
      <c r="L21" s="11" t="s">
        <v>21</v>
      </c>
      <c r="M21" s="5">
        <v>2.45</v>
      </c>
      <c r="N21" s="2">
        <v>2.49</v>
      </c>
      <c r="O21" s="2">
        <v>2.04</v>
      </c>
      <c r="P21" s="28"/>
      <c r="Q21" s="28"/>
      <c r="R21" s="28"/>
      <c r="S21" s="2" t="s">
        <v>96</v>
      </c>
      <c r="T21" s="2">
        <v>17</v>
      </c>
    </row>
    <row r="22" spans="1:20" ht="18">
      <c r="A22" s="29" t="s">
        <v>97</v>
      </c>
      <c r="B22" s="2">
        <v>18</v>
      </c>
      <c r="C22" s="2" t="s">
        <v>22</v>
      </c>
      <c r="D22" s="3"/>
      <c r="E22" s="48"/>
      <c r="F22" s="47"/>
      <c r="G22" s="2" t="s">
        <v>23</v>
      </c>
      <c r="H22" s="2" t="s">
        <v>24</v>
      </c>
      <c r="I22" s="2" t="s">
        <v>25</v>
      </c>
      <c r="J22" s="11" t="s">
        <v>26</v>
      </c>
      <c r="K22" s="11" t="s">
        <v>27</v>
      </c>
      <c r="L22" s="11" t="s">
        <v>350</v>
      </c>
      <c r="M22" s="5">
        <v>2.78</v>
      </c>
      <c r="N22" s="2">
        <v>2.79</v>
      </c>
      <c r="O22" s="2">
        <v>1.53</v>
      </c>
      <c r="P22" s="28"/>
      <c r="Q22" s="28"/>
      <c r="R22" s="28"/>
      <c r="S22" s="2" t="s">
        <v>97</v>
      </c>
      <c r="T22" s="2">
        <v>18</v>
      </c>
    </row>
    <row r="23" spans="1:20" ht="18">
      <c r="A23" s="29" t="s">
        <v>98</v>
      </c>
      <c r="B23" s="2">
        <v>19</v>
      </c>
      <c r="C23" s="9" t="s">
        <v>169</v>
      </c>
      <c r="D23" s="19" t="s">
        <v>150</v>
      </c>
      <c r="E23" s="48"/>
      <c r="F23" s="47"/>
      <c r="G23" s="9" t="s">
        <v>170</v>
      </c>
      <c r="H23" s="9" t="s">
        <v>171</v>
      </c>
      <c r="I23" s="9" t="s">
        <v>172</v>
      </c>
      <c r="J23" s="9" t="s">
        <v>173</v>
      </c>
      <c r="K23" s="9" t="s">
        <v>174</v>
      </c>
      <c r="L23" s="9" t="s">
        <v>175</v>
      </c>
      <c r="M23" s="5">
        <v>1.8</v>
      </c>
      <c r="N23" s="2">
        <v>2.34</v>
      </c>
      <c r="O23" s="2">
        <v>2.89</v>
      </c>
      <c r="P23" s="28"/>
      <c r="Q23" s="28"/>
      <c r="R23" s="28"/>
      <c r="S23" s="2" t="s">
        <v>98</v>
      </c>
      <c r="T23" s="2">
        <v>19</v>
      </c>
    </row>
    <row r="24" spans="1:20" ht="18">
      <c r="A24" s="29" t="s">
        <v>99</v>
      </c>
      <c r="B24" s="7">
        <v>20</v>
      </c>
      <c r="C24" s="2" t="s">
        <v>51</v>
      </c>
      <c r="D24" s="3"/>
      <c r="E24" s="48"/>
      <c r="F24" s="47"/>
      <c r="G24" s="2" t="s">
        <v>176</v>
      </c>
      <c r="H24" s="2" t="s">
        <v>177</v>
      </c>
      <c r="I24" s="2" t="s">
        <v>9</v>
      </c>
      <c r="J24" s="11" t="s">
        <v>10</v>
      </c>
      <c r="K24" s="11" t="s">
        <v>11</v>
      </c>
      <c r="L24" s="11" t="s">
        <v>33</v>
      </c>
      <c r="M24" s="5">
        <v>2.61</v>
      </c>
      <c r="N24" s="2">
        <v>2.79</v>
      </c>
      <c r="O24" s="2">
        <v>2.89</v>
      </c>
      <c r="P24" s="28"/>
      <c r="Q24" s="28"/>
      <c r="R24" s="28"/>
      <c r="S24" s="2" t="s">
        <v>99</v>
      </c>
      <c r="T24" s="7">
        <v>20</v>
      </c>
    </row>
    <row r="25" spans="1:20" ht="18.75" thickBot="1">
      <c r="A25" s="29" t="s">
        <v>100</v>
      </c>
      <c r="B25" s="2">
        <v>21</v>
      </c>
      <c r="C25" s="2" t="s">
        <v>254</v>
      </c>
      <c r="D25" s="3"/>
      <c r="E25" s="48"/>
      <c r="F25" s="52"/>
      <c r="G25" s="2" t="s">
        <v>34</v>
      </c>
      <c r="H25" s="2" t="s">
        <v>35</v>
      </c>
      <c r="I25" s="2" t="s">
        <v>36</v>
      </c>
      <c r="J25" s="11" t="s">
        <v>37</v>
      </c>
      <c r="K25" s="11" t="s">
        <v>38</v>
      </c>
      <c r="L25" s="11" t="s">
        <v>39</v>
      </c>
      <c r="M25" s="5">
        <v>2.45</v>
      </c>
      <c r="N25" s="2">
        <v>2.35</v>
      </c>
      <c r="O25" s="2">
        <v>2.21</v>
      </c>
      <c r="P25" s="28"/>
      <c r="Q25" s="33" t="s">
        <v>40</v>
      </c>
      <c r="R25" s="33" t="s">
        <v>40</v>
      </c>
      <c r="S25" s="2" t="s">
        <v>100</v>
      </c>
      <c r="T25" s="2">
        <v>21</v>
      </c>
    </row>
    <row r="26" spans="1:20" ht="18">
      <c r="A26" s="29" t="s">
        <v>101</v>
      </c>
      <c r="B26" s="2">
        <v>22</v>
      </c>
      <c r="C26" s="9" t="s">
        <v>169</v>
      </c>
      <c r="D26" s="19" t="s">
        <v>242</v>
      </c>
      <c r="E26" s="45"/>
      <c r="F26" s="51"/>
      <c r="G26" s="32" t="s">
        <v>272</v>
      </c>
      <c r="H26" s="9" t="s">
        <v>275</v>
      </c>
      <c r="I26" s="9" t="s">
        <v>278</v>
      </c>
      <c r="J26" s="9" t="s">
        <v>281</v>
      </c>
      <c r="K26" s="9" t="s">
        <v>283</v>
      </c>
      <c r="L26" s="9" t="s">
        <v>286</v>
      </c>
      <c r="M26" s="5">
        <v>2.45</v>
      </c>
      <c r="N26" s="2">
        <v>2.2</v>
      </c>
      <c r="O26" s="2">
        <v>2.21</v>
      </c>
      <c r="P26" s="33" t="s">
        <v>40</v>
      </c>
      <c r="Q26" s="28"/>
      <c r="R26" s="28"/>
      <c r="S26" s="2" t="s">
        <v>101</v>
      </c>
      <c r="T26" s="2">
        <v>22</v>
      </c>
    </row>
    <row r="27" spans="1:20" ht="18">
      <c r="A27" s="29" t="s">
        <v>102</v>
      </c>
      <c r="B27" s="2">
        <v>23</v>
      </c>
      <c r="C27" s="2">
        <v>1</v>
      </c>
      <c r="D27" s="3"/>
      <c r="E27" s="45"/>
      <c r="F27" s="51"/>
      <c r="G27" s="5" t="s">
        <v>273</v>
      </c>
      <c r="H27" s="2" t="s">
        <v>276</v>
      </c>
      <c r="I27" s="2" t="s">
        <v>279</v>
      </c>
      <c r="J27" s="2" t="s">
        <v>282</v>
      </c>
      <c r="K27" s="2" t="s">
        <v>284</v>
      </c>
      <c r="L27" s="6" t="s">
        <v>287</v>
      </c>
      <c r="M27" s="2">
        <v>2.61</v>
      </c>
      <c r="N27" s="2">
        <v>2.64</v>
      </c>
      <c r="O27" s="2">
        <v>2.21</v>
      </c>
      <c r="P27" s="27"/>
      <c r="Q27" s="28"/>
      <c r="R27" s="28"/>
      <c r="S27" s="2" t="s">
        <v>102</v>
      </c>
      <c r="T27" s="2">
        <v>23</v>
      </c>
    </row>
    <row r="28" spans="1:20" ht="18">
      <c r="A28" s="29" t="s">
        <v>271</v>
      </c>
      <c r="B28" s="2">
        <v>24</v>
      </c>
      <c r="C28" s="2">
        <v>2</v>
      </c>
      <c r="D28" s="3"/>
      <c r="E28" s="45"/>
      <c r="F28" s="51" t="s">
        <v>316</v>
      </c>
      <c r="G28" s="5" t="s">
        <v>274</v>
      </c>
      <c r="H28" s="6" t="s">
        <v>277</v>
      </c>
      <c r="I28" s="6" t="s">
        <v>280</v>
      </c>
      <c r="J28" s="6" t="s">
        <v>282</v>
      </c>
      <c r="K28" s="6" t="s">
        <v>285</v>
      </c>
      <c r="L28" s="6" t="s">
        <v>287</v>
      </c>
      <c r="M28" s="34">
        <v>2.45</v>
      </c>
      <c r="N28" s="34">
        <v>2.49</v>
      </c>
      <c r="O28" s="34">
        <v>2.04</v>
      </c>
      <c r="P28" s="28"/>
      <c r="Q28" s="28"/>
      <c r="R28" s="28"/>
      <c r="S28" s="2" t="s">
        <v>271</v>
      </c>
      <c r="T28" s="2">
        <v>24</v>
      </c>
    </row>
    <row r="29" spans="1:20" ht="18">
      <c r="A29" s="29" t="s">
        <v>340</v>
      </c>
      <c r="B29" s="7">
        <v>25</v>
      </c>
      <c r="C29" s="9" t="s">
        <v>28</v>
      </c>
      <c r="D29" s="19" t="s">
        <v>29</v>
      </c>
      <c r="E29" s="45"/>
      <c r="F29" s="51"/>
      <c r="G29" s="36" t="s">
        <v>31</v>
      </c>
      <c r="H29" s="37" t="s">
        <v>223</v>
      </c>
      <c r="I29" s="37" t="s">
        <v>227</v>
      </c>
      <c r="J29" s="37" t="s">
        <v>231</v>
      </c>
      <c r="K29" s="37" t="s">
        <v>235</v>
      </c>
      <c r="L29" s="37" t="s">
        <v>239</v>
      </c>
      <c r="M29" s="28">
        <v>1.31</v>
      </c>
      <c r="N29" s="28">
        <v>1.47</v>
      </c>
      <c r="O29" s="28">
        <v>1.19</v>
      </c>
      <c r="P29" s="28"/>
      <c r="Q29" s="28"/>
      <c r="R29" s="28"/>
      <c r="S29" s="2" t="s">
        <v>340</v>
      </c>
      <c r="T29" s="7">
        <v>25</v>
      </c>
    </row>
    <row r="30" spans="1:20" ht="18.75" thickBot="1">
      <c r="A30" s="29" t="s">
        <v>341</v>
      </c>
      <c r="B30" s="2">
        <v>26</v>
      </c>
      <c r="C30" s="2">
        <v>1</v>
      </c>
      <c r="D30" s="3"/>
      <c r="E30" s="45"/>
      <c r="F30" s="51"/>
      <c r="G30" s="27" t="s">
        <v>32</v>
      </c>
      <c r="H30" s="28" t="s">
        <v>224</v>
      </c>
      <c r="I30" s="28" t="s">
        <v>228</v>
      </c>
      <c r="J30" s="28" t="s">
        <v>232</v>
      </c>
      <c r="K30" s="28" t="s">
        <v>236</v>
      </c>
      <c r="L30" s="28" t="s">
        <v>239</v>
      </c>
      <c r="M30" s="28">
        <v>2.61</v>
      </c>
      <c r="N30" s="28">
        <v>2.64</v>
      </c>
      <c r="O30" s="28">
        <v>2.04</v>
      </c>
      <c r="P30" s="28"/>
      <c r="Q30" s="28"/>
      <c r="R30" s="28"/>
      <c r="S30" s="2" t="s">
        <v>341</v>
      </c>
      <c r="T30" s="2">
        <v>26</v>
      </c>
    </row>
    <row r="31" spans="1:20" ht="18">
      <c r="A31" s="29" t="s">
        <v>342</v>
      </c>
      <c r="B31" s="2">
        <v>27</v>
      </c>
      <c r="C31" s="3">
        <v>2</v>
      </c>
      <c r="D31" s="40" t="s">
        <v>289</v>
      </c>
      <c r="E31" s="45"/>
      <c r="F31" s="46" t="s">
        <v>315</v>
      </c>
      <c r="G31" s="27" t="s">
        <v>221</v>
      </c>
      <c r="H31" s="28" t="s">
        <v>225</v>
      </c>
      <c r="I31" s="28" t="s">
        <v>229</v>
      </c>
      <c r="J31" s="28" t="s">
        <v>233</v>
      </c>
      <c r="K31" s="28" t="s">
        <v>237</v>
      </c>
      <c r="L31" s="28" t="s">
        <v>240</v>
      </c>
      <c r="M31" s="28">
        <v>2.29</v>
      </c>
      <c r="N31" s="28">
        <v>2.64</v>
      </c>
      <c r="O31" s="28">
        <v>2.04</v>
      </c>
      <c r="P31" s="28"/>
      <c r="Q31" s="28"/>
      <c r="R31" s="28"/>
      <c r="S31" s="2" t="s">
        <v>342</v>
      </c>
      <c r="T31" s="2">
        <v>27</v>
      </c>
    </row>
    <row r="32" spans="1:20" ht="18">
      <c r="A32" s="29" t="s">
        <v>343</v>
      </c>
      <c r="B32" s="2">
        <v>28</v>
      </c>
      <c r="C32" s="9" t="s">
        <v>28</v>
      </c>
      <c r="D32" s="19" t="s">
        <v>30</v>
      </c>
      <c r="E32" s="53"/>
      <c r="F32" s="47"/>
      <c r="G32" s="36" t="s">
        <v>222</v>
      </c>
      <c r="H32" s="37" t="s">
        <v>226</v>
      </c>
      <c r="I32" s="37" t="s">
        <v>230</v>
      </c>
      <c r="J32" s="37" t="s">
        <v>234</v>
      </c>
      <c r="K32" s="37" t="s">
        <v>238</v>
      </c>
      <c r="L32" s="37" t="s">
        <v>241</v>
      </c>
      <c r="M32" s="28">
        <v>2.29</v>
      </c>
      <c r="N32" s="28">
        <v>2.79</v>
      </c>
      <c r="O32" s="28">
        <v>1.87</v>
      </c>
      <c r="P32" s="28"/>
      <c r="Q32" s="28"/>
      <c r="R32" s="28"/>
      <c r="S32" s="2" t="s">
        <v>343</v>
      </c>
      <c r="T32" s="2">
        <v>28</v>
      </c>
    </row>
    <row r="33" spans="1:20" ht="18">
      <c r="A33" s="29" t="s">
        <v>344</v>
      </c>
      <c r="B33" s="2">
        <v>29</v>
      </c>
      <c r="C33" s="2">
        <v>1</v>
      </c>
      <c r="D33" s="3"/>
      <c r="E33" s="45"/>
      <c r="F33" s="47"/>
      <c r="G33" s="27" t="s">
        <v>183</v>
      </c>
      <c r="H33" s="28" t="s">
        <v>193</v>
      </c>
      <c r="I33" s="28" t="s">
        <v>203</v>
      </c>
      <c r="J33" s="28" t="s">
        <v>213</v>
      </c>
      <c r="K33" s="28" t="s">
        <v>258</v>
      </c>
      <c r="L33" s="28" t="s">
        <v>265</v>
      </c>
      <c r="M33" s="28">
        <v>0.65</v>
      </c>
      <c r="N33" s="28">
        <v>1.03</v>
      </c>
      <c r="O33" s="28">
        <v>0.68</v>
      </c>
      <c r="P33" s="28"/>
      <c r="Q33" s="28"/>
      <c r="R33" s="28"/>
      <c r="S33" s="2" t="s">
        <v>344</v>
      </c>
      <c r="T33" s="2">
        <v>29</v>
      </c>
    </row>
    <row r="34" spans="1:20" ht="18">
      <c r="A34" s="29" t="s">
        <v>345</v>
      </c>
      <c r="B34" s="7">
        <v>30</v>
      </c>
      <c r="C34" s="2">
        <v>2</v>
      </c>
      <c r="D34" s="3"/>
      <c r="E34" s="45"/>
      <c r="F34" s="47"/>
      <c r="G34" s="27" t="s">
        <v>184</v>
      </c>
      <c r="H34" s="28" t="s">
        <v>194</v>
      </c>
      <c r="I34" s="28" t="s">
        <v>204</v>
      </c>
      <c r="J34" s="28" t="s">
        <v>214</v>
      </c>
      <c r="K34" s="28" t="s">
        <v>259</v>
      </c>
      <c r="L34" s="28" t="s">
        <v>266</v>
      </c>
      <c r="M34" s="28">
        <v>2.12</v>
      </c>
      <c r="N34" s="28">
        <v>2.64</v>
      </c>
      <c r="O34" s="28">
        <v>1.87</v>
      </c>
      <c r="P34" s="28"/>
      <c r="Q34" s="28"/>
      <c r="R34" s="28"/>
      <c r="S34" s="2" t="s">
        <v>345</v>
      </c>
      <c r="T34" s="7">
        <v>30</v>
      </c>
    </row>
    <row r="35" spans="1:20" ht="18">
      <c r="A35" s="29" t="s">
        <v>346</v>
      </c>
      <c r="B35" s="2">
        <v>31</v>
      </c>
      <c r="C35" s="9" t="s">
        <v>28</v>
      </c>
      <c r="D35" s="19" t="s">
        <v>30</v>
      </c>
      <c r="E35" s="45"/>
      <c r="F35" s="47"/>
      <c r="G35" s="36" t="s">
        <v>185</v>
      </c>
      <c r="H35" s="37" t="s">
        <v>195</v>
      </c>
      <c r="I35" s="37" t="s">
        <v>205</v>
      </c>
      <c r="J35" s="37" t="s">
        <v>215</v>
      </c>
      <c r="K35" s="37" t="s">
        <v>260</v>
      </c>
      <c r="L35" s="37" t="s">
        <v>267</v>
      </c>
      <c r="M35" s="28">
        <v>2.29</v>
      </c>
      <c r="N35" s="28">
        <v>2.93</v>
      </c>
      <c r="O35" s="28">
        <v>2.04</v>
      </c>
      <c r="P35" s="28"/>
      <c r="Q35" s="28"/>
      <c r="R35" s="28"/>
      <c r="S35" s="2" t="s">
        <v>346</v>
      </c>
      <c r="T35" s="2">
        <v>31</v>
      </c>
    </row>
    <row r="36" spans="1:20" ht="18">
      <c r="A36" s="29" t="s">
        <v>347</v>
      </c>
      <c r="B36" s="2">
        <v>32</v>
      </c>
      <c r="C36" s="2">
        <v>1</v>
      </c>
      <c r="D36" s="3"/>
      <c r="E36" s="45"/>
      <c r="F36" s="47"/>
      <c r="G36" s="27" t="s">
        <v>186</v>
      </c>
      <c r="H36" s="28" t="s">
        <v>196</v>
      </c>
      <c r="I36" s="28" t="s">
        <v>206</v>
      </c>
      <c r="J36" s="28" t="s">
        <v>216</v>
      </c>
      <c r="K36" s="28" t="s">
        <v>261</v>
      </c>
      <c r="L36" s="28" t="s">
        <v>268</v>
      </c>
      <c r="M36" s="28">
        <v>2.45</v>
      </c>
      <c r="N36" s="28">
        <v>3.08</v>
      </c>
      <c r="O36" s="28">
        <v>2.21</v>
      </c>
      <c r="P36" s="28"/>
      <c r="Q36" s="28"/>
      <c r="R36" s="28"/>
      <c r="S36" s="2" t="s">
        <v>347</v>
      </c>
      <c r="T36" s="2">
        <v>32</v>
      </c>
    </row>
    <row r="37" spans="1:20" ht="18">
      <c r="A37" s="29" t="s">
        <v>348</v>
      </c>
      <c r="B37" s="2">
        <v>33</v>
      </c>
      <c r="C37" s="28">
        <v>2</v>
      </c>
      <c r="D37" s="28"/>
      <c r="E37" s="57"/>
      <c r="F37" s="47"/>
      <c r="G37" s="59" t="s">
        <v>187</v>
      </c>
      <c r="H37" s="34" t="s">
        <v>197</v>
      </c>
      <c r="I37" s="34" t="s">
        <v>207</v>
      </c>
      <c r="J37" s="34" t="s">
        <v>216</v>
      </c>
      <c r="K37" s="34" t="s">
        <v>262</v>
      </c>
      <c r="L37" s="34" t="s">
        <v>216</v>
      </c>
      <c r="M37" s="34">
        <v>1.96</v>
      </c>
      <c r="N37" s="34">
        <v>3.23</v>
      </c>
      <c r="O37" s="34">
        <v>2.21</v>
      </c>
      <c r="P37" s="34"/>
      <c r="Q37" s="34"/>
      <c r="R37" s="34"/>
      <c r="S37" s="6" t="s">
        <v>348</v>
      </c>
      <c r="T37" s="6">
        <v>33</v>
      </c>
    </row>
    <row r="38" spans="1:20" ht="18">
      <c r="A38" s="29" t="s">
        <v>61</v>
      </c>
      <c r="B38" s="2">
        <v>34</v>
      </c>
      <c r="C38" s="9" t="s">
        <v>28</v>
      </c>
      <c r="D38" s="9" t="s">
        <v>182</v>
      </c>
      <c r="E38" s="57"/>
      <c r="F38" s="58"/>
      <c r="G38" s="37" t="s">
        <v>188</v>
      </c>
      <c r="H38" s="37" t="s">
        <v>198</v>
      </c>
      <c r="I38" s="37" t="s">
        <v>208</v>
      </c>
      <c r="J38" s="37" t="s">
        <v>217</v>
      </c>
      <c r="K38" s="37" t="s">
        <v>263</v>
      </c>
      <c r="L38" s="37" t="s">
        <v>215</v>
      </c>
      <c r="M38" s="28">
        <v>2.45</v>
      </c>
      <c r="N38" s="28">
        <v>3.23</v>
      </c>
      <c r="O38" s="28">
        <v>2.21</v>
      </c>
      <c r="P38" s="28"/>
      <c r="Q38" s="28"/>
      <c r="R38" s="28"/>
      <c r="S38" s="2" t="s">
        <v>61</v>
      </c>
      <c r="T38" s="2">
        <v>34</v>
      </c>
    </row>
    <row r="39" spans="1:20" ht="18">
      <c r="A39" s="29" t="s">
        <v>62</v>
      </c>
      <c r="B39" s="2">
        <v>35</v>
      </c>
      <c r="C39" s="9" t="s">
        <v>28</v>
      </c>
      <c r="D39" s="9" t="s">
        <v>181</v>
      </c>
      <c r="E39" s="57"/>
      <c r="F39" s="58"/>
      <c r="G39" s="37" t="s">
        <v>189</v>
      </c>
      <c r="H39" s="37" t="s">
        <v>199</v>
      </c>
      <c r="I39" s="37" t="s">
        <v>209</v>
      </c>
      <c r="J39" s="37" t="s">
        <v>218</v>
      </c>
      <c r="K39" s="37" t="s">
        <v>261</v>
      </c>
      <c r="L39" s="37" t="s">
        <v>178</v>
      </c>
      <c r="M39" s="28">
        <v>2.29</v>
      </c>
      <c r="N39" s="28">
        <v>3.23</v>
      </c>
      <c r="O39" s="28">
        <v>2.21</v>
      </c>
      <c r="P39" s="28"/>
      <c r="Q39" s="28"/>
      <c r="R39" s="28"/>
      <c r="S39" s="2" t="s">
        <v>62</v>
      </c>
      <c r="T39" s="2">
        <v>35</v>
      </c>
    </row>
    <row r="40" spans="1:20" ht="18">
      <c r="A40" s="29" t="s">
        <v>130</v>
      </c>
      <c r="B40" s="7">
        <v>36</v>
      </c>
      <c r="C40" s="28">
        <v>1</v>
      </c>
      <c r="D40" s="28"/>
      <c r="E40" s="57"/>
      <c r="F40" s="58"/>
      <c r="G40" s="28" t="s">
        <v>191</v>
      </c>
      <c r="H40" s="28" t="s">
        <v>200</v>
      </c>
      <c r="I40" s="28" t="s">
        <v>210</v>
      </c>
      <c r="J40" s="28" t="s">
        <v>219</v>
      </c>
      <c r="K40" s="28" t="s">
        <v>214</v>
      </c>
      <c r="L40" s="28" t="s">
        <v>179</v>
      </c>
      <c r="M40" s="28">
        <v>2.45</v>
      </c>
      <c r="N40" s="28">
        <v>3.37</v>
      </c>
      <c r="O40" s="28">
        <v>2.04</v>
      </c>
      <c r="P40" s="28"/>
      <c r="Q40" s="28"/>
      <c r="R40" s="28"/>
      <c r="S40" s="2" t="s">
        <v>130</v>
      </c>
      <c r="T40" s="2">
        <v>36</v>
      </c>
    </row>
    <row r="41" spans="1:20" ht="18">
      <c r="A41" s="29" t="s">
        <v>106</v>
      </c>
      <c r="B41" s="2">
        <v>37</v>
      </c>
      <c r="C41" s="28">
        <v>2</v>
      </c>
      <c r="D41" s="28"/>
      <c r="E41" s="57"/>
      <c r="F41" s="58"/>
      <c r="G41" s="28" t="s">
        <v>190</v>
      </c>
      <c r="H41" s="28" t="s">
        <v>201</v>
      </c>
      <c r="I41" s="28" t="s">
        <v>211</v>
      </c>
      <c r="J41" s="28" t="s">
        <v>219</v>
      </c>
      <c r="K41" s="28" t="s">
        <v>264</v>
      </c>
      <c r="L41" s="28" t="s">
        <v>179</v>
      </c>
      <c r="M41" s="28">
        <v>2.45</v>
      </c>
      <c r="N41" s="28">
        <v>3.08</v>
      </c>
      <c r="O41" s="28">
        <v>2.21</v>
      </c>
      <c r="P41" s="28"/>
      <c r="Q41" s="28"/>
      <c r="R41" s="28"/>
      <c r="S41" s="29" t="s">
        <v>106</v>
      </c>
      <c r="T41" s="2">
        <v>37</v>
      </c>
    </row>
    <row r="42" spans="1:20" ht="18.75" thickBot="1">
      <c r="A42" s="29" t="s">
        <v>107</v>
      </c>
      <c r="B42" s="2">
        <v>38</v>
      </c>
      <c r="C42" s="9" t="s">
        <v>28</v>
      </c>
      <c r="D42" s="9" t="s">
        <v>313</v>
      </c>
      <c r="E42" s="57"/>
      <c r="F42" s="58"/>
      <c r="G42" s="37" t="s">
        <v>192</v>
      </c>
      <c r="H42" s="37" t="s">
        <v>202</v>
      </c>
      <c r="I42" s="37" t="s">
        <v>212</v>
      </c>
      <c r="J42" s="37" t="s">
        <v>257</v>
      </c>
      <c r="K42" s="37" t="s">
        <v>258</v>
      </c>
      <c r="L42" s="37" t="s">
        <v>180</v>
      </c>
      <c r="M42" s="28">
        <v>2.45</v>
      </c>
      <c r="N42" s="28">
        <v>3.08</v>
      </c>
      <c r="O42" s="28">
        <v>2.04</v>
      </c>
      <c r="P42" s="28"/>
      <c r="Q42" s="28"/>
      <c r="R42" s="28"/>
      <c r="S42" s="29" t="s">
        <v>107</v>
      </c>
      <c r="T42" s="2">
        <v>38</v>
      </c>
    </row>
    <row r="43" spans="1:20" ht="18">
      <c r="A43" s="29" t="s">
        <v>108</v>
      </c>
      <c r="B43" s="2">
        <v>39</v>
      </c>
      <c r="C43" s="28">
        <v>1</v>
      </c>
      <c r="D43" s="28"/>
      <c r="E43" s="57"/>
      <c r="F43" s="46" t="s">
        <v>317</v>
      </c>
      <c r="G43" s="28" t="s">
        <v>301</v>
      </c>
      <c r="H43" s="28" t="s">
        <v>302</v>
      </c>
      <c r="I43" s="28" t="s">
        <v>303</v>
      </c>
      <c r="J43" s="28" t="s">
        <v>304</v>
      </c>
      <c r="K43" s="28" t="s">
        <v>305</v>
      </c>
      <c r="L43" s="28" t="s">
        <v>306</v>
      </c>
      <c r="M43" s="28">
        <v>2.45</v>
      </c>
      <c r="N43" s="28">
        <v>3.08</v>
      </c>
      <c r="O43" s="28">
        <v>2.04</v>
      </c>
      <c r="P43" s="28"/>
      <c r="Q43" s="28"/>
      <c r="R43" s="28"/>
      <c r="S43" s="29" t="s">
        <v>108</v>
      </c>
      <c r="T43" s="2">
        <v>39</v>
      </c>
    </row>
    <row r="44" spans="1:20" ht="18">
      <c r="A44" s="29" t="s">
        <v>109</v>
      </c>
      <c r="B44" s="7">
        <v>40</v>
      </c>
      <c r="C44" s="28">
        <v>2</v>
      </c>
      <c r="D44" s="28"/>
      <c r="E44" s="57"/>
      <c r="F44" s="5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9" t="s">
        <v>109</v>
      </c>
      <c r="T44" s="7">
        <v>40</v>
      </c>
    </row>
    <row r="45" spans="1:20" ht="18">
      <c r="A45" s="29" t="s">
        <v>110</v>
      </c>
      <c r="B45" s="2">
        <v>41</v>
      </c>
      <c r="C45" s="28"/>
      <c r="D45" s="28"/>
      <c r="E45" s="57"/>
      <c r="F45" s="5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9" t="s">
        <v>110</v>
      </c>
      <c r="T45" s="2">
        <v>41</v>
      </c>
    </row>
    <row r="46" spans="1:20" ht="18">
      <c r="A46" s="29" t="s">
        <v>111</v>
      </c>
      <c r="B46" s="2">
        <v>42</v>
      </c>
      <c r="C46" s="28"/>
      <c r="D46" s="28"/>
      <c r="E46" s="57"/>
      <c r="F46" s="5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9" t="s">
        <v>111</v>
      </c>
      <c r="T46" s="2">
        <v>42</v>
      </c>
    </row>
    <row r="47" spans="1:20" ht="18">
      <c r="A47" s="29" t="s">
        <v>112</v>
      </c>
      <c r="B47" s="2">
        <v>43</v>
      </c>
      <c r="C47" s="28"/>
      <c r="D47" s="28"/>
      <c r="E47" s="57"/>
      <c r="F47" s="5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9" t="s">
        <v>112</v>
      </c>
      <c r="T47" s="2">
        <v>43</v>
      </c>
    </row>
    <row r="48" spans="1:20" ht="18">
      <c r="A48" s="29" t="s">
        <v>113</v>
      </c>
      <c r="B48" s="7">
        <v>44</v>
      </c>
      <c r="C48" s="28"/>
      <c r="D48" s="28"/>
      <c r="E48" s="57"/>
      <c r="F48" s="5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9" t="s">
        <v>113</v>
      </c>
      <c r="T48" s="7">
        <v>44</v>
      </c>
    </row>
    <row r="49" spans="1:20" ht="18">
      <c r="A49" s="29" t="s">
        <v>114</v>
      </c>
      <c r="B49" s="2">
        <v>45</v>
      </c>
      <c r="C49" s="28"/>
      <c r="D49" s="28"/>
      <c r="E49" s="57"/>
      <c r="F49" s="5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9" t="s">
        <v>114</v>
      </c>
      <c r="T49" s="2">
        <v>45</v>
      </c>
    </row>
    <row r="50" spans="1:20" ht="18">
      <c r="A50" s="29" t="s">
        <v>115</v>
      </c>
      <c r="B50" s="2">
        <v>46</v>
      </c>
      <c r="C50" s="28"/>
      <c r="D50" s="28"/>
      <c r="E50" s="57"/>
      <c r="F50" s="5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9" t="s">
        <v>115</v>
      </c>
      <c r="T50" s="2">
        <v>46</v>
      </c>
    </row>
    <row r="51" spans="1:20" ht="18">
      <c r="A51" s="29" t="s">
        <v>116</v>
      </c>
      <c r="B51" s="2">
        <v>47</v>
      </c>
      <c r="C51" s="28"/>
      <c r="D51" s="28"/>
      <c r="E51" s="57"/>
      <c r="F51" s="5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9" t="s">
        <v>116</v>
      </c>
      <c r="T51" s="2">
        <v>47</v>
      </c>
    </row>
    <row r="52" spans="1:20" ht="18">
      <c r="A52" s="29" t="s">
        <v>117</v>
      </c>
      <c r="B52" s="7">
        <v>48</v>
      </c>
      <c r="C52" s="28"/>
      <c r="D52" s="28"/>
      <c r="E52" s="57"/>
      <c r="F52" s="5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9" t="s">
        <v>117</v>
      </c>
      <c r="T52" s="7">
        <v>48</v>
      </c>
    </row>
    <row r="53" spans="1:20" ht="18">
      <c r="A53" s="29" t="s">
        <v>118</v>
      </c>
      <c r="B53" s="2">
        <v>49</v>
      </c>
      <c r="C53" s="28"/>
      <c r="D53" s="28"/>
      <c r="E53" s="57"/>
      <c r="F53" s="5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9" t="s">
        <v>118</v>
      </c>
      <c r="T53" s="2">
        <v>49</v>
      </c>
    </row>
    <row r="54" spans="1:20" ht="18">
      <c r="A54" s="29" t="s">
        <v>119</v>
      </c>
      <c r="B54" s="2">
        <v>50</v>
      </c>
      <c r="C54" s="28"/>
      <c r="D54" s="28"/>
      <c r="E54" s="57"/>
      <c r="F54" s="5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9" t="s">
        <v>119</v>
      </c>
      <c r="T54" s="2">
        <v>50</v>
      </c>
    </row>
    <row r="55" spans="1:20" ht="18">
      <c r="A55" s="29" t="s">
        <v>120</v>
      </c>
      <c r="B55" s="2">
        <v>51</v>
      </c>
      <c r="C55" s="28"/>
      <c r="D55" s="28"/>
      <c r="E55" s="57"/>
      <c r="F55" s="5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9" t="s">
        <v>120</v>
      </c>
      <c r="T55" s="2">
        <v>51</v>
      </c>
    </row>
    <row r="56" spans="1:20" ht="18">
      <c r="A56" s="29" t="s">
        <v>121</v>
      </c>
      <c r="B56" s="7">
        <v>52</v>
      </c>
      <c r="C56" s="28"/>
      <c r="D56" s="28"/>
      <c r="E56" s="57"/>
      <c r="F56" s="5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9" t="s">
        <v>121</v>
      </c>
      <c r="T56" s="7">
        <v>52</v>
      </c>
    </row>
    <row r="57" spans="1:20" ht="18">
      <c r="A57" s="29" t="s">
        <v>122</v>
      </c>
      <c r="B57" s="2">
        <v>53</v>
      </c>
      <c r="C57" s="28"/>
      <c r="D57" s="28"/>
      <c r="E57" s="57"/>
      <c r="F57" s="5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9" t="s">
        <v>122</v>
      </c>
      <c r="T57" s="2">
        <v>53</v>
      </c>
    </row>
    <row r="58" spans="1:20" ht="18">
      <c r="A58" s="29" t="s">
        <v>123</v>
      </c>
      <c r="B58" s="2">
        <v>54</v>
      </c>
      <c r="C58" s="28"/>
      <c r="D58" s="28"/>
      <c r="E58" s="57"/>
      <c r="F58" s="5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9" t="s">
        <v>123</v>
      </c>
      <c r="T58" s="2">
        <v>54</v>
      </c>
    </row>
    <row r="59" spans="1:20" ht="18">
      <c r="A59" s="29" t="s">
        <v>124</v>
      </c>
      <c r="B59" s="2">
        <v>55</v>
      </c>
      <c r="C59" s="28"/>
      <c r="D59" s="28"/>
      <c r="E59" s="57"/>
      <c r="F59" s="5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9" t="s">
        <v>124</v>
      </c>
      <c r="T59" s="2">
        <v>55</v>
      </c>
    </row>
    <row r="60" spans="1:20" ht="18">
      <c r="A60" s="29" t="s">
        <v>125</v>
      </c>
      <c r="B60" s="7">
        <v>56</v>
      </c>
      <c r="C60" s="28"/>
      <c r="D60" s="28"/>
      <c r="E60" s="57"/>
      <c r="F60" s="5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9" t="s">
        <v>125</v>
      </c>
      <c r="T60" s="7">
        <v>56</v>
      </c>
    </row>
    <row r="61" spans="1:20" ht="18">
      <c r="A61" s="29" t="s">
        <v>126</v>
      </c>
      <c r="B61" s="2">
        <v>57</v>
      </c>
      <c r="C61" s="28"/>
      <c r="D61" s="28"/>
      <c r="E61" s="57"/>
      <c r="F61" s="5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9" t="s">
        <v>126</v>
      </c>
      <c r="T61" s="2">
        <v>57</v>
      </c>
    </row>
    <row r="62" spans="1:20" ht="18">
      <c r="A62" s="29" t="s">
        <v>127</v>
      </c>
      <c r="B62" s="2">
        <v>58</v>
      </c>
      <c r="C62" s="28"/>
      <c r="D62" s="28"/>
      <c r="E62" s="57"/>
      <c r="F62" s="5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9" t="s">
        <v>127</v>
      </c>
      <c r="T62" s="2">
        <v>58</v>
      </c>
    </row>
    <row r="63" spans="1:20" ht="18">
      <c r="A63" s="29" t="s">
        <v>128</v>
      </c>
      <c r="B63" s="2">
        <v>59</v>
      </c>
      <c r="C63" s="28"/>
      <c r="D63" s="28"/>
      <c r="E63" s="57"/>
      <c r="F63" s="5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9" t="s">
        <v>128</v>
      </c>
      <c r="T63" s="2">
        <v>59</v>
      </c>
    </row>
    <row r="64" spans="1:20" ht="18">
      <c r="A64" s="29" t="s">
        <v>129</v>
      </c>
      <c r="B64" s="7">
        <v>60</v>
      </c>
      <c r="C64" s="28"/>
      <c r="D64" s="28"/>
      <c r="E64" s="57"/>
      <c r="F64" s="5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9" t="s">
        <v>129</v>
      </c>
      <c r="T64" s="7">
        <v>60</v>
      </c>
    </row>
    <row r="65" spans="1:20" ht="18">
      <c r="A65" s="29" t="s">
        <v>307</v>
      </c>
      <c r="B65" s="2">
        <v>61</v>
      </c>
      <c r="C65" s="28"/>
      <c r="D65" s="28"/>
      <c r="E65" s="57"/>
      <c r="F65" s="5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9" t="s">
        <v>307</v>
      </c>
      <c r="T65" s="2">
        <v>61</v>
      </c>
    </row>
    <row r="66" spans="1:20" ht="18">
      <c r="A66" s="29" t="s">
        <v>308</v>
      </c>
      <c r="B66" s="2">
        <v>62</v>
      </c>
      <c r="C66" s="28"/>
      <c r="D66" s="28"/>
      <c r="E66" s="57"/>
      <c r="F66" s="5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9" t="s">
        <v>308</v>
      </c>
      <c r="T66" s="2">
        <v>62</v>
      </c>
    </row>
    <row r="67" spans="1:20" ht="18">
      <c r="A67" s="29" t="s">
        <v>309</v>
      </c>
      <c r="B67" s="2">
        <v>63</v>
      </c>
      <c r="C67" s="28"/>
      <c r="D67" s="28"/>
      <c r="E67" s="57"/>
      <c r="F67" s="5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9" t="s">
        <v>309</v>
      </c>
      <c r="T67" s="2">
        <v>63</v>
      </c>
    </row>
    <row r="68" spans="1:20" ht="18">
      <c r="A68" s="29" t="s">
        <v>310</v>
      </c>
      <c r="B68" s="7">
        <v>64</v>
      </c>
      <c r="C68" s="28"/>
      <c r="D68" s="28"/>
      <c r="E68" s="57"/>
      <c r="F68" s="5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9" t="s">
        <v>310</v>
      </c>
      <c r="T68" s="7">
        <v>64</v>
      </c>
    </row>
    <row r="69" spans="1:20" ht="18">
      <c r="A69" s="29" t="s">
        <v>311</v>
      </c>
      <c r="B69" s="2">
        <v>65</v>
      </c>
      <c r="C69" s="28"/>
      <c r="D69" s="28"/>
      <c r="E69" s="57"/>
      <c r="F69" s="5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9" t="s">
        <v>311</v>
      </c>
      <c r="T69" s="2">
        <v>65</v>
      </c>
    </row>
    <row r="70" spans="1:20" ht="18">
      <c r="A70" s="29" t="s">
        <v>312</v>
      </c>
      <c r="B70" s="2">
        <v>66</v>
      </c>
      <c r="C70" s="28"/>
      <c r="D70" s="28"/>
      <c r="E70" s="57"/>
      <c r="F70" s="5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9" t="s">
        <v>312</v>
      </c>
      <c r="T70" s="2">
        <v>66</v>
      </c>
    </row>
    <row r="71" spans="12:15" ht="18.75" thickBot="1">
      <c r="L71" s="35" t="s">
        <v>243</v>
      </c>
      <c r="M71" s="35">
        <f>SUM(M5:M70)+20.58</f>
        <v>99.64000000000001</v>
      </c>
      <c r="N71" s="35">
        <f>SUM(N5:N70)+18.63</f>
        <v>121.40000000000002</v>
      </c>
      <c r="O71" s="35">
        <f>SUM(O5:O70)+21.93</f>
        <v>98.43</v>
      </c>
    </row>
  </sheetData>
  <mergeCells count="10">
    <mergeCell ref="G4:I4"/>
    <mergeCell ref="J4:L4"/>
    <mergeCell ref="P5:R5"/>
    <mergeCell ref="G1:I1"/>
    <mergeCell ref="J1:L1"/>
    <mergeCell ref="M1:O1"/>
    <mergeCell ref="G2:I2"/>
    <mergeCell ref="J2:L2"/>
    <mergeCell ref="M2:O2"/>
    <mergeCell ref="P2:R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富山大学唐原研究室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山影 茜</dc:creator>
  <cp:keywords/>
  <dc:description/>
  <cp:lastModifiedBy>karalab</cp:lastModifiedBy>
  <dcterms:created xsi:type="dcterms:W3CDTF">2006-03-17T05:04:31Z</dcterms:created>
  <cp:category/>
  <cp:version/>
  <cp:contentType/>
  <cp:contentStatus/>
</cp:coreProperties>
</file>